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ilansi" sheetId="1" r:id="rId1"/>
    <sheet name="Sheet6" sheetId="2" r:id="rId2"/>
    <sheet name="Sheet5" sheetId="3" r:id="rId3"/>
    <sheet name="Sheet4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<sst xmlns="http://schemas.openxmlformats.org/spreadsheetml/2006/main" count="35" uniqueCount="30">
  <si>
    <t>Osnovna sredstva</t>
  </si>
  <si>
    <t>Nematerijalna ulaganja</t>
  </si>
  <si>
    <t>Zalihe</t>
  </si>
  <si>
    <t>Kupci</t>
  </si>
  <si>
    <t>Gotovina</t>
  </si>
  <si>
    <t>UKUPNO</t>
  </si>
  <si>
    <t>AKTIVA</t>
  </si>
  <si>
    <t>PASIVA</t>
  </si>
  <si>
    <t>Upisani kapital</t>
  </si>
  <si>
    <t>Nerasporedjena dobit</t>
  </si>
  <si>
    <t>Dugorocni krediti</t>
  </si>
  <si>
    <t>Kratkorocni krediti</t>
  </si>
  <si>
    <t>Dobavljaci</t>
  </si>
  <si>
    <t>BILANS STANJA</t>
  </si>
  <si>
    <t>31.12.2007</t>
  </si>
  <si>
    <t>31.12.2006</t>
  </si>
  <si>
    <t>31.12.2005</t>
  </si>
  <si>
    <t>31.12.2004</t>
  </si>
  <si>
    <t>BILANS USPJEHA</t>
  </si>
  <si>
    <t>Prihodi od prodaje</t>
  </si>
  <si>
    <t>Nabavna vrijednost prodate robe</t>
  </si>
  <si>
    <t>Amortizacija</t>
  </si>
  <si>
    <t>Troskovi tadne snage</t>
  </si>
  <si>
    <t>Ostali poslovni rashodi</t>
  </si>
  <si>
    <t>Poslovni dobitak</t>
  </si>
  <si>
    <t>Finansijski prihodi</t>
  </si>
  <si>
    <t>Finansijski rashodi</t>
  </si>
  <si>
    <t>Bruto dobitak</t>
  </si>
  <si>
    <t>Porez na dobitak</t>
  </si>
  <si>
    <t>Neto dobitak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</si>
</sst>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_(* #,##0.0000_);_(* \(#,##0.0000\);_(* &quot;-&quot;??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60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5">
      <alignment/>
      <protection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0" fontId="3" fillId="33" borderId="0" xfId="0" applyFont="1" applyFill="1" applyAlignment="1">
      <alignment/>
    </xf>
    <xf numFmtId="169" fontId="3" fillId="33" borderId="10" xfId="0" applyNumberFormat="1" applyFont="1" applyFill="1" applyBorder="1" applyAlignment="1">
      <alignment/>
    </xf>
    <xf numFmtId="169" fontId="3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/>
    </xf>
    <xf numFmtId="169" fontId="0" fillId="0" borderId="0" xfId="0" applyNumberFormat="1" applyBorder="1" applyAlignment="1">
      <alignment/>
    </xf>
    <xf numFmtId="169" fontId="3" fillId="33" borderId="0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4" fillId="33" borderId="0" xfId="0" applyFont="1" applyFill="1" applyAlignment="1">
      <alignment/>
    </xf>
    <xf numFmtId="169" fontId="4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32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30.28125" style="0" customWidth="1"/>
    <col min="2" max="5" width="10.140625" style="2" bestFit="1" customWidth="1"/>
    <col min="6" max="6" width="20.7109375" style="0" bestFit="1" customWidth="1"/>
    <col min="7" max="10" width="10.140625" style="2" bestFit="1" customWidth="1"/>
  </cols>
  <sheetData>
    <row r="3" ht="15">
      <c r="A3" t="s">
        <v>13</v>
      </c>
    </row>
    <row r="4" spans="1:10" ht="15.75" thickBot="1">
      <c r="A4" s="17" t="s">
        <v>6</v>
      </c>
      <c r="B4" s="17"/>
      <c r="C4" s="17"/>
      <c r="D4" s="17"/>
      <c r="E4" s="18"/>
      <c r="F4" s="17" t="s">
        <v>7</v>
      </c>
      <c r="G4" s="17"/>
      <c r="H4" s="17"/>
      <c r="I4" s="17"/>
      <c r="J4" s="17"/>
    </row>
    <row r="5" spans="1:10" ht="15.75" thickTop="1">
      <c r="A5" s="10"/>
      <c r="B5" s="10" t="s">
        <v>14</v>
      </c>
      <c r="C5" s="10" t="s">
        <v>15</v>
      </c>
      <c r="D5" s="10" t="s">
        <v>16</v>
      </c>
      <c r="E5" s="11" t="s">
        <v>17</v>
      </c>
      <c r="F5" s="10"/>
      <c r="G5" s="10" t="s">
        <v>14</v>
      </c>
      <c r="H5" s="10" t="s">
        <v>15</v>
      </c>
      <c r="I5" s="10" t="s">
        <v>16</v>
      </c>
      <c r="J5" s="10" t="s">
        <v>17</v>
      </c>
    </row>
    <row r="6" spans="1:10" ht="15">
      <c r="A6" t="s">
        <v>1</v>
      </c>
      <c r="B6" s="8">
        <v>7000</v>
      </c>
      <c r="C6" s="8">
        <v>8000</v>
      </c>
      <c r="D6" s="8">
        <v>9000</v>
      </c>
      <c r="E6" s="3">
        <v>10000</v>
      </c>
      <c r="F6" t="s">
        <v>8</v>
      </c>
      <c r="G6" s="2">
        <v>70000</v>
      </c>
      <c r="H6" s="2">
        <v>70000</v>
      </c>
      <c r="I6" s="2">
        <v>70000</v>
      </c>
      <c r="J6" s="2">
        <v>70000</v>
      </c>
    </row>
    <row r="7" spans="1:10" ht="15">
      <c r="A7" t="s">
        <v>0</v>
      </c>
      <c r="B7" s="8">
        <v>130000</v>
      </c>
      <c r="C7" s="8">
        <v>120000</v>
      </c>
      <c r="D7" s="8">
        <v>110000</v>
      </c>
      <c r="E7" s="3">
        <v>100000</v>
      </c>
      <c r="F7" t="s">
        <v>9</v>
      </c>
      <c r="G7" s="2">
        <v>45000</v>
      </c>
      <c r="H7" s="2">
        <v>32000</v>
      </c>
      <c r="I7" s="2">
        <v>25000</v>
      </c>
      <c r="J7" s="2">
        <v>20000</v>
      </c>
    </row>
    <row r="8" spans="1:10" ht="15">
      <c r="A8" t="s">
        <v>2</v>
      </c>
      <c r="B8" s="8">
        <v>80000</v>
      </c>
      <c r="C8" s="8">
        <v>75000</v>
      </c>
      <c r="D8" s="8">
        <v>60000</v>
      </c>
      <c r="E8" s="3">
        <v>50000</v>
      </c>
      <c r="F8" t="s">
        <v>10</v>
      </c>
      <c r="G8" s="2">
        <v>110000</v>
      </c>
      <c r="H8" s="2">
        <v>80000</v>
      </c>
      <c r="I8" s="2">
        <v>60000</v>
      </c>
      <c r="J8" s="2">
        <v>50000</v>
      </c>
    </row>
    <row r="9" spans="1:10" ht="15">
      <c r="A9" t="s">
        <v>3</v>
      </c>
      <c r="B9" s="8">
        <v>80000</v>
      </c>
      <c r="C9" s="8">
        <v>50000</v>
      </c>
      <c r="D9" s="8">
        <v>40000</v>
      </c>
      <c r="E9" s="3">
        <v>30000</v>
      </c>
      <c r="F9" t="s">
        <v>11</v>
      </c>
      <c r="G9" s="2">
        <v>70000</v>
      </c>
      <c r="H9" s="2">
        <v>50000</v>
      </c>
      <c r="I9" s="2">
        <v>30000</v>
      </c>
      <c r="J9" s="2">
        <v>20000</v>
      </c>
    </row>
    <row r="10" spans="1:10" ht="15">
      <c r="A10" s="12" t="s">
        <v>4</v>
      </c>
      <c r="B10" s="13">
        <v>90000</v>
      </c>
      <c r="C10" s="13">
        <v>77000</v>
      </c>
      <c r="D10" s="13">
        <v>61000</v>
      </c>
      <c r="E10" s="14">
        <v>40000</v>
      </c>
      <c r="F10" s="12" t="s">
        <v>12</v>
      </c>
      <c r="G10" s="13">
        <v>92000</v>
      </c>
      <c r="H10" s="13">
        <v>98000</v>
      </c>
      <c r="I10" s="13">
        <v>95000</v>
      </c>
      <c r="J10" s="13">
        <v>70000</v>
      </c>
    </row>
    <row r="11" spans="1:10" ht="15">
      <c r="A11" s="4" t="s">
        <v>5</v>
      </c>
      <c r="B11" s="9">
        <f>SUM(B6:B10)</f>
        <v>387000</v>
      </c>
      <c r="C11" s="9">
        <f>SUM(C6:C10)</f>
        <v>330000</v>
      </c>
      <c r="D11" s="9">
        <f>SUM(D6:D10)</f>
        <v>280000</v>
      </c>
      <c r="E11" s="5">
        <f>SUM(E6:E10)</f>
        <v>230000</v>
      </c>
      <c r="F11" s="4" t="s">
        <v>5</v>
      </c>
      <c r="G11" s="6">
        <f>SUM(G6:G10)</f>
        <v>387000</v>
      </c>
      <c r="H11" s="6">
        <f>SUM(H6:H10)</f>
        <v>330000</v>
      </c>
      <c r="I11" s="6">
        <f>SUM(I6:I10)</f>
        <v>280000</v>
      </c>
      <c r="J11" s="6">
        <f>SUM(J6:J10)</f>
        <v>230000</v>
      </c>
    </row>
    <row r="14" ht="15">
      <c r="A14" t="s">
        <v>18</v>
      </c>
    </row>
    <row r="15" spans="2:5" ht="15.75" thickBot="1">
      <c r="B15" s="7">
        <v>2007</v>
      </c>
      <c r="C15" s="7">
        <v>2006</v>
      </c>
      <c r="D15" s="7">
        <v>2005</v>
      </c>
      <c r="E15" s="7">
        <v>2004</v>
      </c>
    </row>
    <row r="16" spans="1:5" ht="15.75" thickTop="1">
      <c r="A16" t="s">
        <v>19</v>
      </c>
      <c r="B16" s="2">
        <v>250000</v>
      </c>
      <c r="C16" s="2">
        <v>220000</v>
      </c>
      <c r="D16" s="2">
        <v>200000</v>
      </c>
      <c r="E16" s="2">
        <v>170000</v>
      </c>
    </row>
    <row r="18" spans="1:5" ht="15">
      <c r="A18" t="s">
        <v>20</v>
      </c>
      <c r="B18" s="2">
        <v>162000</v>
      </c>
      <c r="C18" s="2">
        <v>148500</v>
      </c>
      <c r="D18" s="2">
        <v>142800</v>
      </c>
      <c r="E18" s="2">
        <v>122000</v>
      </c>
    </row>
    <row r="19" spans="1:5" ht="15">
      <c r="A19" t="s">
        <v>21</v>
      </c>
      <c r="B19" s="2">
        <v>13000</v>
      </c>
      <c r="C19" s="2">
        <v>12000</v>
      </c>
      <c r="D19" s="2">
        <v>11000</v>
      </c>
      <c r="E19" s="2">
        <v>10000</v>
      </c>
    </row>
    <row r="20" spans="1:5" ht="15">
      <c r="A20" t="s">
        <v>22</v>
      </c>
      <c r="B20" s="2">
        <v>20000</v>
      </c>
      <c r="C20" s="2">
        <v>18000</v>
      </c>
      <c r="D20" s="2">
        <v>15000</v>
      </c>
      <c r="E20" s="2">
        <v>13000</v>
      </c>
    </row>
    <row r="21" spans="1:5" ht="15">
      <c r="A21" t="s">
        <v>23</v>
      </c>
      <c r="B21" s="2">
        <v>30000</v>
      </c>
      <c r="C21" s="2">
        <v>25000</v>
      </c>
      <c r="D21" s="2">
        <v>20000</v>
      </c>
      <c r="E21" s="2">
        <v>17000</v>
      </c>
    </row>
    <row r="23" spans="1:5" ht="15">
      <c r="A23" s="15" t="s">
        <v>24</v>
      </c>
      <c r="B23" s="16">
        <f>B16-(B18+B19+B20+B21)</f>
        <v>25000</v>
      </c>
      <c r="C23" s="16">
        <f>C16-(C18+C19+C20+C21)</f>
        <v>16500</v>
      </c>
      <c r="D23" s="16">
        <f>D16-(D18+D19+D20+D21)</f>
        <v>11200</v>
      </c>
      <c r="E23" s="16">
        <f>E16-(E18+E19+E20+E21)</f>
        <v>8000</v>
      </c>
    </row>
    <row r="25" spans="1:5" ht="15">
      <c r="A25" t="s">
        <v>25</v>
      </c>
      <c r="B25" s="2">
        <v>1000</v>
      </c>
      <c r="C25" s="2">
        <v>1000</v>
      </c>
      <c r="D25" s="2">
        <v>1000</v>
      </c>
      <c r="E25" s="2">
        <v>1000</v>
      </c>
    </row>
    <row r="26" spans="1:5" ht="15">
      <c r="A26" t="s">
        <v>26</v>
      </c>
      <c r="B26" s="2">
        <v>10000</v>
      </c>
      <c r="C26" s="2">
        <v>8000</v>
      </c>
      <c r="D26" s="2">
        <v>5000</v>
      </c>
      <c r="E26" s="2">
        <v>3000</v>
      </c>
    </row>
    <row r="28" spans="1:5" ht="15">
      <c r="A28" s="15" t="s">
        <v>27</v>
      </c>
      <c r="B28" s="16">
        <f>B23+B25-B26</f>
        <v>16000</v>
      </c>
      <c r="C28" s="16">
        <f>C23+C25-C26</f>
        <v>9500</v>
      </c>
      <c r="D28" s="16">
        <f>D23+D25-D26</f>
        <v>7200</v>
      </c>
      <c r="E28" s="16">
        <f>E23+E25-E26</f>
        <v>6000</v>
      </c>
    </row>
    <row r="30" spans="1:5" ht="15">
      <c r="A30" t="s">
        <v>28</v>
      </c>
      <c r="B30" s="2">
        <v>3000</v>
      </c>
      <c r="C30" s="2">
        <v>2500</v>
      </c>
      <c r="D30" s="2">
        <v>2200</v>
      </c>
      <c r="E30" s="2">
        <v>2000</v>
      </c>
    </row>
    <row r="32" spans="1:5" ht="15">
      <c r="A32" s="15" t="s">
        <v>29</v>
      </c>
      <c r="B32" s="16">
        <f>B28-B30</f>
        <v>13000</v>
      </c>
      <c r="C32" s="16">
        <f>C28-C30</f>
        <v>7000</v>
      </c>
      <c r="D32" s="16">
        <f>D28-D30</f>
        <v>5000</v>
      </c>
      <c r="E32" s="16">
        <f>E28-E30</f>
        <v>4000</v>
      </c>
    </row>
  </sheetData>
  <sheetProtection/>
  <mergeCells count="2">
    <mergeCell ref="A4:E4"/>
    <mergeCell ref="F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2018-03-08T08:20:40Z</dcterms:modified>
  <cp:category/>
  <cp:version/>
  <cp:contentType/>
  <cp:contentStatus/>
</cp:coreProperties>
</file>